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1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H76" i="1"/>
  <c r="E76" i="1"/>
  <c r="E75" i="1"/>
  <c r="E73" i="1" s="1"/>
  <c r="H73" i="1" s="1"/>
  <c r="H74" i="1"/>
  <c r="E74" i="1"/>
  <c r="G73" i="1"/>
  <c r="F73" i="1"/>
  <c r="D73" i="1"/>
  <c r="C73" i="1"/>
  <c r="H71" i="1"/>
  <c r="E71" i="1"/>
  <c r="E70" i="1"/>
  <c r="H70" i="1" s="1"/>
  <c r="H69" i="1"/>
  <c r="E69" i="1"/>
  <c r="E68" i="1"/>
  <c r="H68" i="1" s="1"/>
  <c r="H67" i="1"/>
  <c r="E67" i="1"/>
  <c r="E66" i="1"/>
  <c r="H66" i="1" s="1"/>
  <c r="H65" i="1"/>
  <c r="E65" i="1"/>
  <c r="E64" i="1"/>
  <c r="E62" i="1" s="1"/>
  <c r="H62" i="1" s="1"/>
  <c r="H63" i="1"/>
  <c r="E63" i="1"/>
  <c r="G62" i="1"/>
  <c r="F62" i="1"/>
  <c r="D62" i="1"/>
  <c r="C62" i="1"/>
  <c r="H60" i="1"/>
  <c r="E60" i="1"/>
  <c r="E59" i="1"/>
  <c r="H59" i="1" s="1"/>
  <c r="H58" i="1"/>
  <c r="E58" i="1"/>
  <c r="E57" i="1"/>
  <c r="H57" i="1" s="1"/>
  <c r="H56" i="1"/>
  <c r="E56" i="1"/>
  <c r="E55" i="1"/>
  <c r="E53" i="1" s="1"/>
  <c r="H53" i="1" s="1"/>
  <c r="H54" i="1"/>
  <c r="E54" i="1"/>
  <c r="G53" i="1"/>
  <c r="F53" i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F42" i="1" s="1"/>
  <c r="E43" i="1"/>
  <c r="H43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E16" i="1" s="1"/>
  <c r="H16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5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8" i="1" l="1"/>
  <c r="H6" i="1" s="1"/>
  <c r="H5" i="1" s="1"/>
  <c r="H79" i="1" s="1"/>
  <c r="H21" i="1"/>
  <c r="H55" i="1"/>
  <c r="H64" i="1"/>
  <c r="H75" i="1"/>
  <c r="E42" i="1"/>
  <c r="H42" i="1" s="1"/>
  <c r="E79" i="1" l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<sst xmlns="http://schemas.openxmlformats.org/spreadsheetml/2006/main" count="137" uniqueCount="105">
  <si>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31 de Marzo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</si>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</sst>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/>
    </xf>
    <xf numFmtId="0" fontId="8" fillId="3" borderId="0" xfId="0" applyFont="1" applyFill="1" applyBorder="1" applyAlignment="1">
      <alignment horizontal="left" vertical="top" wrapText="1"/>
    </xf>
    <xf numFmtId="0" fontId="7" fillId="3" borderId="14" xfId="0" applyFont="1" applyFill="1" applyBorder="1" applyAlignment="1" applyProtection="1">
      <alignment horizontal="center" vertical="top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/>
    <xf numFmtId="0" fontId="6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167" fontId="7" fillId="3" borderId="0" xfId="1" applyFont="1" applyFill="1" applyBorder="1"/>
    <xf numFmtId="0" fontId="7" fillId="3" borderId="0" xfId="0" applyFont="1" applyFill="1" applyBorder="1" applyAlignment="1">
      <alignment vertical="center"/>
    </xf>
    <xf numFmtId="0" fontId="6" fillId="3" borderId="14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view="pageBreakPreview" zoomScale="60" zoomScaleNormal="100" workbookViewId="0">
      <selection activeCell="H80" sqref="H80"/>
    </sheetView>
  </sheetViews>
  <sheetFormatPr baseColWidth="10" defaultRowHeight="11.25" x14ac:dyDescent="0.2"/>
  <cols>
    <col min="1" max="1" width="5" style="4" customWidth="1"/>
    <col min="2" max="2" width="56.42578125" style="4" customWidth="1"/>
    <col min="3" max="3" width="15.28515625" style="4" customWidth="1"/>
    <col min="4" max="4" width="16.7109375" style="4" customWidth="1"/>
    <col min="5" max="8" width="15.285156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8" ht="22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8" ht="12.75" customHeight="1" x14ac:dyDescent="0.2">
      <c r="A5" s="16" t="s">
        <v>9</v>
      </c>
      <c r="B5" s="17"/>
      <c r="C5" s="18">
        <f>C6+C16+C25+C36</f>
        <v>22798447.079999998</v>
      </c>
      <c r="D5" s="18">
        <f t="shared" ref="D5:H5" si="0">D6+D16+D25+D36</f>
        <v>0</v>
      </c>
      <c r="E5" s="18">
        <f t="shared" si="0"/>
        <v>22798447.079999998</v>
      </c>
      <c r="F5" s="18">
        <f t="shared" si="0"/>
        <v>3191229.12</v>
      </c>
      <c r="G5" s="18">
        <f t="shared" si="0"/>
        <v>3193102.87</v>
      </c>
      <c r="H5" s="18">
        <f t="shared" si="0"/>
        <v>19607217.959999997</v>
      </c>
    </row>
    <row r="6" spans="1:8" ht="12.75" customHeight="1" x14ac:dyDescent="0.2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x14ac:dyDescent="0.2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x14ac:dyDescent="0.2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x14ac:dyDescent="0.2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x14ac:dyDescent="0.2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x14ac:dyDescent="0.2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x14ac:dyDescent="0.2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x14ac:dyDescent="0.2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x14ac:dyDescent="0.2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 x14ac:dyDescent="0.2">
      <c r="A15" s="24"/>
      <c r="B15" s="25"/>
      <c r="C15" s="18"/>
      <c r="D15" s="18"/>
      <c r="E15" s="18"/>
      <c r="F15" s="18"/>
      <c r="G15" s="18"/>
      <c r="H15" s="18"/>
    </row>
    <row r="16" spans="1:8" ht="15" x14ac:dyDescent="0.2">
      <c r="A16" s="19" t="s">
        <v>27</v>
      </c>
      <c r="B16" s="26"/>
      <c r="C16" s="18">
        <f>SUM(C17:C23)</f>
        <v>22798447.079999998</v>
      </c>
      <c r="D16" s="18">
        <f t="shared" ref="D16:G16" si="4">SUM(D17:D23)</f>
        <v>0</v>
      </c>
      <c r="E16" s="18">
        <f t="shared" si="4"/>
        <v>22798447.079999998</v>
      </c>
      <c r="F16" s="18">
        <f t="shared" si="4"/>
        <v>3191229.12</v>
      </c>
      <c r="G16" s="18">
        <f t="shared" si="4"/>
        <v>3193102.87</v>
      </c>
      <c r="H16" s="18">
        <f t="shared" si="3"/>
        <v>19607217.959999997</v>
      </c>
    </row>
    <row r="17" spans="1:8" x14ac:dyDescent="0.2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x14ac:dyDescent="0.2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x14ac:dyDescent="0.2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x14ac:dyDescent="0.2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x14ac:dyDescent="0.2">
      <c r="A21" s="21" t="s">
        <v>36</v>
      </c>
      <c r="B21" s="22" t="s">
        <v>37</v>
      </c>
      <c r="C21" s="23">
        <v>22798447.079999998</v>
      </c>
      <c r="D21" s="23">
        <v>0</v>
      </c>
      <c r="E21" s="23">
        <f t="shared" si="5"/>
        <v>22798447.079999998</v>
      </c>
      <c r="F21" s="23">
        <v>3191229.12</v>
      </c>
      <c r="G21" s="23">
        <v>3193102.87</v>
      </c>
      <c r="H21" s="23">
        <f t="shared" si="3"/>
        <v>19607217.959999997</v>
      </c>
    </row>
    <row r="22" spans="1:8" x14ac:dyDescent="0.2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x14ac:dyDescent="0.2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 x14ac:dyDescent="0.2">
      <c r="A24" s="24"/>
      <c r="B24" s="25"/>
      <c r="C24" s="18"/>
      <c r="D24" s="18"/>
      <c r="E24" s="18"/>
      <c r="F24" s="18"/>
      <c r="G24" s="18"/>
      <c r="H24" s="18"/>
    </row>
    <row r="25" spans="1:8" ht="15" x14ac:dyDescent="0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x14ac:dyDescent="0.2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x14ac:dyDescent="0.2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x14ac:dyDescent="0.2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x14ac:dyDescent="0.2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x14ac:dyDescent="0.2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x14ac:dyDescent="0.2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x14ac:dyDescent="0.2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x14ac:dyDescent="0.2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x14ac:dyDescent="0.2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 x14ac:dyDescent="0.2">
      <c r="A35" s="24"/>
      <c r="B35" s="25"/>
      <c r="C35" s="18"/>
      <c r="D35" s="18"/>
      <c r="E35" s="18"/>
      <c r="F35" s="18"/>
      <c r="G35" s="18"/>
      <c r="H35" s="18"/>
    </row>
    <row r="36" spans="1:8" ht="15" x14ac:dyDescent="0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x14ac:dyDescent="0.2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 x14ac:dyDescent="0.2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x14ac:dyDescent="0.2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x14ac:dyDescent="0.2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 x14ac:dyDescent="0.2">
      <c r="A41" s="24"/>
      <c r="B41" s="25"/>
      <c r="C41" s="18"/>
      <c r="D41" s="18"/>
      <c r="E41" s="18"/>
      <c r="F41" s="18"/>
      <c r="G41" s="18"/>
      <c r="H41" s="18"/>
    </row>
    <row r="42" spans="1:8" ht="15" x14ac:dyDescent="0.2">
      <c r="A42" s="19" t="s">
        <v>70</v>
      </c>
      <c r="B42" s="26"/>
      <c r="C42" s="18">
        <f>C43+C53+C62+C73</f>
        <v>0</v>
      </c>
      <c r="D42" s="18">
        <f t="shared" ref="D42:G42" si="10">D43+D53+D62+D73</f>
        <v>3907035.58</v>
      </c>
      <c r="E42" s="18">
        <f t="shared" si="10"/>
        <v>3907035.58</v>
      </c>
      <c r="F42" s="18">
        <f t="shared" si="10"/>
        <v>169239.89</v>
      </c>
      <c r="G42" s="18">
        <f t="shared" si="10"/>
        <v>171863.14</v>
      </c>
      <c r="H42" s="18">
        <f t="shared" si="3"/>
        <v>3737795.69</v>
      </c>
    </row>
    <row r="43" spans="1:8" ht="15" x14ac:dyDescent="0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x14ac:dyDescent="0.2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x14ac:dyDescent="0.2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x14ac:dyDescent="0.2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x14ac:dyDescent="0.2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x14ac:dyDescent="0.2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x14ac:dyDescent="0.2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x14ac:dyDescent="0.2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x14ac:dyDescent="0.2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 x14ac:dyDescent="0.2">
      <c r="A52" s="24"/>
      <c r="B52" s="25"/>
      <c r="C52" s="18"/>
      <c r="D52" s="18"/>
      <c r="E52" s="18"/>
      <c r="F52" s="18"/>
      <c r="G52" s="18"/>
      <c r="H52" s="18"/>
    </row>
    <row r="53" spans="1:8" ht="15" x14ac:dyDescent="0.2">
      <c r="A53" s="19" t="s">
        <v>27</v>
      </c>
      <c r="B53" s="26"/>
      <c r="C53" s="18">
        <f>SUM(C54:C60)</f>
        <v>0</v>
      </c>
      <c r="D53" s="18">
        <f t="shared" ref="D53:G53" si="13">SUM(D54:D60)</f>
        <v>3907035.58</v>
      </c>
      <c r="E53" s="18">
        <f t="shared" si="13"/>
        <v>3907035.58</v>
      </c>
      <c r="F53" s="18">
        <f t="shared" si="13"/>
        <v>169239.89</v>
      </c>
      <c r="G53" s="18">
        <f t="shared" si="13"/>
        <v>171863.14</v>
      </c>
      <c r="H53" s="18">
        <f t="shared" si="3"/>
        <v>3737795.69</v>
      </c>
    </row>
    <row r="54" spans="1:8" x14ac:dyDescent="0.2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x14ac:dyDescent="0.2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x14ac:dyDescent="0.2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x14ac:dyDescent="0.2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x14ac:dyDescent="0.2">
      <c r="A58" s="21" t="s">
        <v>83</v>
      </c>
      <c r="B58" s="22" t="s">
        <v>37</v>
      </c>
      <c r="C58" s="23">
        <v>0</v>
      </c>
      <c r="D58" s="23">
        <v>3907035.58</v>
      </c>
      <c r="E58" s="23">
        <f t="shared" si="14"/>
        <v>3907035.58</v>
      </c>
      <c r="F58" s="23">
        <v>169239.89</v>
      </c>
      <c r="G58" s="23">
        <v>171863.14</v>
      </c>
      <c r="H58" s="23">
        <f t="shared" si="3"/>
        <v>3737795.69</v>
      </c>
    </row>
    <row r="59" spans="1:8" x14ac:dyDescent="0.2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x14ac:dyDescent="0.2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 x14ac:dyDescent="0.2">
      <c r="A61" s="24"/>
      <c r="B61" s="25"/>
      <c r="C61" s="18"/>
      <c r="D61" s="18"/>
      <c r="E61" s="18"/>
      <c r="F61" s="18"/>
      <c r="G61" s="18"/>
      <c r="H61" s="18"/>
    </row>
    <row r="62" spans="1:8" ht="15" x14ac:dyDescent="0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x14ac:dyDescent="0.2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x14ac:dyDescent="0.2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x14ac:dyDescent="0.2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x14ac:dyDescent="0.2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x14ac:dyDescent="0.2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x14ac:dyDescent="0.2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x14ac:dyDescent="0.2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x14ac:dyDescent="0.2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x14ac:dyDescent="0.2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 x14ac:dyDescent="0.2">
      <c r="A72" s="24"/>
      <c r="B72" s="25"/>
      <c r="C72" s="18"/>
      <c r="D72" s="18"/>
      <c r="E72" s="18"/>
      <c r="F72" s="18"/>
      <c r="G72" s="18"/>
      <c r="H72" s="18"/>
    </row>
    <row r="73" spans="1:8" ht="15" x14ac:dyDescent="0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x14ac:dyDescent="0.2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 x14ac:dyDescent="0.2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x14ac:dyDescent="0.2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x14ac:dyDescent="0.2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 x14ac:dyDescent="0.2">
      <c r="A78" s="24"/>
      <c r="B78" s="25"/>
      <c r="C78" s="18"/>
      <c r="D78" s="18"/>
      <c r="E78" s="18"/>
      <c r="F78" s="18"/>
      <c r="G78" s="18"/>
      <c r="H78" s="18"/>
    </row>
    <row r="79" spans="1:8" ht="15" x14ac:dyDescent="0.2">
      <c r="A79" s="19" t="s">
        <v>99</v>
      </c>
      <c r="B79" s="26"/>
      <c r="C79" s="18">
        <f>C5+C42</f>
        <v>22798447.079999998</v>
      </c>
      <c r="D79" s="18">
        <f t="shared" ref="D79:H79" si="20">D5+D42</f>
        <v>3907035.58</v>
      </c>
      <c r="E79" s="18">
        <f t="shared" si="20"/>
        <v>26705482.659999996</v>
      </c>
      <c r="F79" s="18">
        <f t="shared" si="20"/>
        <v>3360469.0100000002</v>
      </c>
      <c r="G79" s="18">
        <f t="shared" si="20"/>
        <v>3364966.0100000002</v>
      </c>
      <c r="H79" s="18">
        <f t="shared" si="20"/>
        <v>23345013.649999999</v>
      </c>
    </row>
    <row r="80" spans="1:8" ht="5.0999999999999996" customHeight="1" x14ac:dyDescent="0.2">
      <c r="A80" s="28"/>
      <c r="B80" s="29"/>
      <c r="C80" s="30"/>
      <c r="D80" s="30"/>
      <c r="E80" s="30"/>
      <c r="F80" s="30"/>
      <c r="G80" s="30"/>
      <c r="H80" s="30"/>
    </row>
    <row r="81" spans="1:7" x14ac:dyDescent="0.2">
      <c r="A81" s="33" t="s">
        <v>100</v>
      </c>
      <c r="B81" s="33"/>
      <c r="C81" s="33"/>
      <c r="D81" s="33"/>
      <c r="E81" s="33"/>
      <c r="F81" s="33"/>
      <c r="G81" s="33"/>
    </row>
    <row r="82" spans="1:7" ht="12.75" x14ac:dyDescent="0.2">
      <c r="A82" s="40"/>
      <c r="B82" s="41"/>
      <c r="C82" s="42"/>
      <c r="D82" s="42"/>
      <c r="E82" s="39"/>
      <c r="F82" s="43"/>
      <c r="G82" s="41"/>
    </row>
    <row r="83" spans="1:7" ht="12.75" x14ac:dyDescent="0.2">
      <c r="A83" s="34"/>
      <c r="B83" s="34"/>
      <c r="C83" s="42"/>
      <c r="D83" s="44"/>
      <c r="E83" s="44"/>
      <c r="F83" s="45"/>
      <c r="G83" s="45"/>
    </row>
    <row r="84" spans="1:7" ht="12.75" x14ac:dyDescent="0.2">
      <c r="A84" s="35" t="s">
        <v>101</v>
      </c>
      <c r="B84" s="35"/>
      <c r="C84" s="46"/>
      <c r="D84" s="36" t="s">
        <v>102</v>
      </c>
      <c r="E84" s="36"/>
      <c r="F84" s="37"/>
      <c r="G84" s="37"/>
    </row>
    <row r="85" spans="1:7" ht="12.75" x14ac:dyDescent="0.2">
      <c r="A85" s="31" t="s">
        <v>103</v>
      </c>
      <c r="B85" s="31"/>
      <c r="C85" s="47"/>
      <c r="D85" s="32" t="s">
        <v>104</v>
      </c>
      <c r="E85" s="32"/>
      <c r="F85" s="32"/>
      <c r="G85" s="32"/>
    </row>
    <row r="86" spans="1:7" ht="15" x14ac:dyDescent="0.25">
      <c r="A86" s="39"/>
      <c r="B86" s="39"/>
      <c r="C86" s="48"/>
      <c r="D86" s="39"/>
      <c r="E86" s="39"/>
      <c r="F86" s="39"/>
      <c r="G86" s="38"/>
    </row>
  </sheetData>
  <mergeCells count="23">
    <mergeCell ref="A85:B85"/>
    <mergeCell ref="D85:E85"/>
    <mergeCell ref="F85:G85"/>
    <mergeCell ref="A83:B83"/>
    <mergeCell ref="A84:B84"/>
    <mergeCell ref="D84:E84"/>
    <mergeCell ref="F84:G84"/>
    <mergeCell ref="A62:B62"/>
    <mergeCell ref="A73:B73"/>
    <mergeCell ref="A79:B79"/>
    <mergeCell ref="A81:G81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2018-05-16T18:03:15Z</dcterms:created>
  <dcterms:modified xsi:type="dcterms:W3CDTF">2018-05-16T18:05:07Z</dcterms:modified>
</cp:coreProperties>
</file>